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Политех\ФЦК\Коллегия и ПС\Коллегия\65\"/>
    </mc:Choice>
  </mc:AlternateContent>
  <bookViews>
    <workbookView xWindow="0" yWindow="0" windowWidth="23040" windowHeight="9372"/>
  </bookViews>
  <sheets>
    <sheet name="3 Юб ТБК" sheetId="3" r:id="rId1"/>
  </sheets>
  <calcPr calcId="152511" refMode="R1C1"/>
</workbook>
</file>

<file path=xl/calcChain.xml><?xml version="1.0" encoding="utf-8"?>
<calcChain xmlns="http://schemas.openxmlformats.org/spreadsheetml/2006/main">
  <c r="C17" i="3" l="1"/>
  <c r="C13" i="3" l="1"/>
  <c r="C11" i="3"/>
  <c r="C7" i="3"/>
  <c r="C16" i="3" l="1"/>
</calcChain>
</file>

<file path=xl/sharedStrings.xml><?xml version="1.0" encoding="utf-8"?>
<sst xmlns="http://schemas.openxmlformats.org/spreadsheetml/2006/main" count="28" uniqueCount="28">
  <si>
    <t>№ статьи</t>
  </si>
  <si>
    <t>Показатели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</si>
  <si>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Целевой капитал</t>
    </r>
  </si>
  <si>
    <t>1.1.</t>
  </si>
  <si>
    <t>1.2.</t>
  </si>
  <si>
    <t>Итого целевой капитал</t>
  </si>
  <si>
    <r>
      <t>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>Доходы</t>
    </r>
  </si>
  <si>
    <t>2.1.</t>
  </si>
  <si>
    <t>Пожертвования на пополнение целевого капитала</t>
  </si>
  <si>
    <t>2.2.</t>
  </si>
  <si>
    <t>Пожертвования на содержание Фонда и ведение им уставной деятельности</t>
  </si>
  <si>
    <t>ИТОГО ДОХОДЫ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</si>
  <si>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Times New Roman"/>
        <family val="1"/>
        <charset val="204"/>
      </rPr>
      <t>Расходы</t>
    </r>
  </si>
  <si>
    <t xml:space="preserve">3.1. </t>
  </si>
  <si>
    <t>Средства, планируемые к передаче в СПбПУ</t>
  </si>
  <si>
    <t>ИТОГО РАСХОДЫ</t>
  </si>
  <si>
    <t>Прогноз,  руб.</t>
  </si>
  <si>
    <t>Расходы на содержание Фонда и ведение им уставной деятельности  с учетом структуры затрат</t>
  </si>
  <si>
    <t>Средства, передаваемые в УК (за вычетом 5% от общего объема пожертвований по решению Правления на АУР (протокол № 3 от 23.05.2013 г.)</t>
  </si>
  <si>
    <t>3.2.</t>
  </si>
  <si>
    <t>3.3.</t>
  </si>
  <si>
    <t>Балансовая стоимость целевого капитала на 01.01.2024 г. на счете Фонда (средства на пополнение целевого капитала)</t>
  </si>
  <si>
    <t>Целевой капитал, находящийся в доверительном управлении в Управляющей Компании на 01.01.2024 г.</t>
  </si>
  <si>
    <t>Финансовый план Фонда на 2024 год                                                                             Целевой капитал №3 «Юбилейный»</t>
  </si>
  <si>
    <t>Размер ЦК-3 на 31.12.2024</t>
  </si>
  <si>
    <t>1.3.</t>
  </si>
  <si>
    <t>в том числе доход от доверительного управления имуществом, составляющим целевой капитал за 2023 г.</t>
  </si>
  <si>
    <t>Исполнительный директор  ____________________________________  Новикова О.В.
«___» ___________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</si>
</sst>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0" fontId="9" fillId="0" borderId="0"/>
    <xf numFmtId="0" fontId="9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5">
    <cellStyle name="Обычный" xfId="0" builtinId="0"/>
    <cellStyle name="Обычный 2" xfId="2"/>
    <cellStyle name="Обычный 3" xfId="1"/>
    <cellStyle name="Обычный 6" xfId="3"/>
    <cellStyle name="Обычный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3" workbookViewId="0">
      <selection activeCell="A20" sqref="A20:C24"/>
    </sheetView>
  </sheetViews>
  <sheetFormatPr defaultRowHeight="14.4" x14ac:dyDescent="0.3"/>
  <cols>
    <col min="1" max="1" width="9.88671875" customWidth="1"/>
    <col min="2" max="2" width="60.10937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54" customHeight="1" x14ac:dyDescent="0.3">
      <c r="A1" s="19" t="s">
        <v>23</v>
      </c>
      <c r="B1" s="20"/>
      <c r="C1" s="20"/>
    </row>
    <row r="2" spans="1:5" ht="30.75" customHeight="1" x14ac:dyDescent="0.3">
      <c r="A2" s="16" t="s">
        <v>0</v>
      </c>
      <c r="B2" s="16" t="s">
        <v>1</v>
      </c>
      <c r="C2" s="10" t="s">
        <v>16</v>
      </c>
    </row>
    <row r="3" spans="1:5" ht="23.7" customHeight="1" x14ac:dyDescent="0.3">
      <c r="A3" s="21" t="s">
        <v>2</v>
      </c>
      <c r="B3" s="21"/>
      <c r="C3" s="21"/>
    </row>
    <row r="4" spans="1:5" ht="39.450000000000003" customHeight="1" x14ac:dyDescent="0.3">
      <c r="A4" s="3" t="s">
        <v>3</v>
      </c>
      <c r="B4" s="3" t="s">
        <v>21</v>
      </c>
      <c r="C4" s="6">
        <v>0</v>
      </c>
      <c r="E4" s="4"/>
    </row>
    <row r="5" spans="1:5" ht="37.200000000000003" customHeight="1" x14ac:dyDescent="0.3">
      <c r="A5" s="3" t="s">
        <v>4</v>
      </c>
      <c r="B5" s="3" t="s">
        <v>22</v>
      </c>
      <c r="C5" s="6">
        <v>12675070.24</v>
      </c>
    </row>
    <row r="6" spans="1:5" ht="37.200000000000003" customHeight="1" x14ac:dyDescent="0.3">
      <c r="A6" s="3" t="s">
        <v>25</v>
      </c>
      <c r="B6" s="18" t="s">
        <v>26</v>
      </c>
      <c r="C6" s="11">
        <v>1700681.79</v>
      </c>
    </row>
    <row r="7" spans="1:5" ht="25.95" customHeight="1" x14ac:dyDescent="0.3">
      <c r="A7" s="3"/>
      <c r="B7" s="2" t="s">
        <v>5</v>
      </c>
      <c r="C7" s="7">
        <f>C5+C4</f>
        <v>12675070.24</v>
      </c>
    </row>
    <row r="8" spans="1:5" ht="25.95" customHeight="1" x14ac:dyDescent="0.3">
      <c r="A8" s="21" t="s">
        <v>6</v>
      </c>
      <c r="B8" s="21"/>
      <c r="C8" s="21"/>
    </row>
    <row r="9" spans="1:5" ht="27.45" customHeight="1" x14ac:dyDescent="0.3">
      <c r="A9" s="3" t="s">
        <v>7</v>
      </c>
      <c r="B9" s="3" t="s">
        <v>8</v>
      </c>
      <c r="C9" s="6">
        <v>10000000</v>
      </c>
      <c r="E9" s="14"/>
    </row>
    <row r="10" spans="1:5" ht="34.5" customHeight="1" x14ac:dyDescent="0.3">
      <c r="A10" s="3" t="s">
        <v>9</v>
      </c>
      <c r="B10" s="3" t="s">
        <v>10</v>
      </c>
      <c r="C10" s="6">
        <v>0</v>
      </c>
      <c r="E10" s="9"/>
    </row>
    <row r="11" spans="1:5" ht="15.75" customHeight="1" x14ac:dyDescent="0.3">
      <c r="A11" s="2"/>
      <c r="B11" s="2" t="s">
        <v>11</v>
      </c>
      <c r="C11" s="7">
        <f>SUM(C9:C10)</f>
        <v>10000000</v>
      </c>
      <c r="E11" s="9"/>
    </row>
    <row r="12" spans="1:5" ht="20.25" customHeight="1" x14ac:dyDescent="0.3">
      <c r="A12" s="21" t="s">
        <v>12</v>
      </c>
      <c r="B12" s="21"/>
      <c r="C12" s="21"/>
      <c r="E12" s="9"/>
    </row>
    <row r="13" spans="1:5" ht="51.6" customHeight="1" x14ac:dyDescent="0.3">
      <c r="A13" s="15" t="s">
        <v>13</v>
      </c>
      <c r="B13" s="15" t="s">
        <v>18</v>
      </c>
      <c r="C13" s="17">
        <f>C9-(C9*0.05)</f>
        <v>9500000</v>
      </c>
      <c r="D13" s="5"/>
      <c r="E13" s="9"/>
    </row>
    <row r="14" spans="1:5" ht="59.4" customHeight="1" x14ac:dyDescent="0.3">
      <c r="A14" s="3" t="s">
        <v>19</v>
      </c>
      <c r="B14" s="3" t="s">
        <v>17</v>
      </c>
      <c r="C14" s="6">
        <v>0</v>
      </c>
      <c r="D14" s="5"/>
      <c r="E14" s="9"/>
    </row>
    <row r="15" spans="1:5" ht="39" customHeight="1" x14ac:dyDescent="0.3">
      <c r="A15" s="3" t="s">
        <v>20</v>
      </c>
      <c r="B15" s="3" t="s">
        <v>14</v>
      </c>
      <c r="C15" s="11">
        <v>0</v>
      </c>
    </row>
    <row r="16" spans="1:5" ht="51" customHeight="1" x14ac:dyDescent="0.3">
      <c r="A16" s="2"/>
      <c r="B16" s="2" t="s">
        <v>15</v>
      </c>
      <c r="C16" s="7">
        <f>SUM(C13:C15)</f>
        <v>9500000</v>
      </c>
    </row>
    <row r="17" spans="1:4" ht="37.200000000000003" customHeight="1" x14ac:dyDescent="0.3">
      <c r="A17" s="2"/>
      <c r="B17" s="2" t="s">
        <v>24</v>
      </c>
      <c r="C17" s="11">
        <f>C7+C13</f>
        <v>22175070.240000002</v>
      </c>
      <c r="D17" s="8"/>
    </row>
    <row r="18" spans="1:4" ht="19.95" customHeight="1" x14ac:dyDescent="0.3">
      <c r="A18" s="1"/>
      <c r="B18" s="1"/>
      <c r="C18" s="12"/>
    </row>
    <row r="19" spans="1:4" ht="37.950000000000003" customHeight="1" x14ac:dyDescent="0.3"/>
    <row r="20" spans="1:4" ht="49.2" customHeight="1" x14ac:dyDescent="0.3">
      <c r="A20" s="22" t="s">
        <v>27</v>
      </c>
      <c r="B20" s="23"/>
      <c r="C20" s="23"/>
    </row>
    <row r="21" spans="1:4" x14ac:dyDescent="0.3">
      <c r="A21" s="23"/>
      <c r="B21" s="23"/>
      <c r="C21" s="23"/>
    </row>
    <row r="22" spans="1:4" ht="1.95" customHeight="1" x14ac:dyDescent="0.3">
      <c r="A22" s="23"/>
      <c r="B22" s="23"/>
      <c r="C22" s="23"/>
    </row>
    <row r="23" spans="1:4" ht="14.25" hidden="1" customHeight="1" x14ac:dyDescent="0.3">
      <c r="A23" s="23"/>
      <c r="B23" s="23"/>
      <c r="C23" s="23"/>
    </row>
    <row r="24" spans="1:4" ht="14.25" hidden="1" customHeight="1" x14ac:dyDescent="0.3">
      <c r="A24" s="23"/>
      <c r="B24" s="23"/>
      <c r="C24" s="23"/>
    </row>
    <row r="25" spans="1:4" ht="14.25" hidden="1" customHeight="1" x14ac:dyDescent="0.3"/>
    <row r="26" spans="1:4" ht="125.7" customHeight="1" x14ac:dyDescent="0.3"/>
  </sheetData>
  <mergeCells count="5">
    <mergeCell ref="A1:C1"/>
    <mergeCell ref="A3:C3"/>
    <mergeCell ref="A8:C8"/>
    <mergeCell ref="A12:C12"/>
    <mergeCell ref="A20:C2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Юб ТБК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Федя</cp:lastModifiedBy>
  <cp:lastPrinted>2024-03-14T10:05:05Z</cp:lastPrinted>
  <dcterms:created xsi:type="dcterms:W3CDTF">2019-04-20T08:30:11Z</dcterms:created>
  <dcterms:modified xsi:type="dcterms:W3CDTF">2024-03-14T21:36:32Z</dcterms:modified>
</cp:coreProperties>
</file>